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GALICIA\A CORUÑA\"/>
    </mc:Choice>
  </mc:AlternateContent>
  <xr:revisionPtr revIDLastSave="0" documentId="8_{CD08AB8C-E544-4FC0-941C-30EAB051E532}" xr6:coauthVersionLast="47" xr6:coauthVersionMax="47" xr10:uidLastSave="{00000000-0000-0000-0000-000000000000}"/>
  <bookViews>
    <workbookView xWindow="-28920" yWindow="780" windowWidth="29040" windowHeight="15720" xr2:uid="{E81F5048-F4E0-47C9-8A06-8DD1ED7912F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<sst xmlns="http://schemas.openxmlformats.org/spreadsheetml/2006/main" count="330" uniqueCount="270">
  <si>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</si>
  <si>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</si>
  <si>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</si>
  <si>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</si>
  <si>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</si>
  <si>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</si>
  <si>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</si>
  <si>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</si>
  <si>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</si>
  <si>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</si>
  <si>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</si>
  <si>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</si>
  <si>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</si>
  <si>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</si>
  <si>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A CORUÑA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</si>
  <si>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</si>
  <si>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</si>
  <si>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</si>
  <si>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</si>
  <si>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</si>
  <si>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</si>
  <si>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</si>
  <si>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</si>
  <si>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</si>
  <si>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</si>
  <si>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</si>
  <si>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</si>
  <si>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</si>
  <si>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</si>
  <si>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</si>
  <si>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</si>
  <si>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</si>
  <si>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</si>
  <si>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</si>
  <si>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</si>
  <si>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</si>
  <si>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</si>
  <si>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</si>
  <si>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</si>
  <si>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</si>
  <si>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</si>
  <si>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</si>
  <si>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</si>
  <si>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</si>
  <si>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</si>
  <si>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</si>
  <si>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</si>
  <si>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</si>
  <si>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</si>
  <si>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</si>
  <si>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</si>
  <si>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</si>
  <si>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</si>
  <si>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</si>
  <si>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</si>
  <si>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</si>
  <si>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</si>
  <si>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Coruña, A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</si>
  <si>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</si>
  <si>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</si>
  <si>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</si>
  <si>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</si>
  <si>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</si>
  <si>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</si>
  <si>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</si>
  <si>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</si>
  <si>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</si>
  <si>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</si>
  <si>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</si>
  <si>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</si>
  <si>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</si>
  <si>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</si>
  <si>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</si>
  <si>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</si>
  <si>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</si>
  <si>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</si>
  <si>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</si>
  <si>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</si>
  <si>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</si>
  <si>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</si>
  <si>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</si>
  <si>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</si>
  <si>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</si>
  <si>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</si>
  <si>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</si>
  <si>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</si>
  <si>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</si>
  <si>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</si>
  <si>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</si>
  <si>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</si>
  <si>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</si>
  <si>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</si>
  <si>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</si>
  <si>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</si>
  <si>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</si>
  <si>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</si>
  <si>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</si>
  <si>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</si>
  <si>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</si>
  <si>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</si>
  <si>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</si>
  <si>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</si>
  <si>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</si>
  <si>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</si>
  <si>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</si>
  <si>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</si>
  <si>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</si>
  <si>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</si>
  <si>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</si>
  <si>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</si>
  <si>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</si>
  <si>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</si>
  <si>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</si>
  <si>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</si>
  <si>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</si>
  <si>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</si>
  <si>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</si>
  <si>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</si>
  <si>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</si>
  <si>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</si>
  <si>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</si>
  <si>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</si>
  <si>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</si>
  <si>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</si>
  <si>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</si>
  <si>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</si>
  <si>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</si>
  <si>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</si>
  <si>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</si>
  <si>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</si>
  <si>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</si>
  <si>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</si>
  <si>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</si>
  <si>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</si>
  <si>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</si>
  <si>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</si>
  <si>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</si>
  <si>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</si>
  <si>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</si>
  <si>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</si>
  <si>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</si>
  <si>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</si>
  <si>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</si>
  <si>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</si>
  <si>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Venezuela</t>
  </si>
  <si>
    <t>Colombia</t>
  </si>
  <si>
    <t>Peru</t>
  </si>
  <si>
    <t>Brasil</t>
  </si>
  <si>
    <t>Marruecos</t>
  </si>
  <si>
    <t>Portugal</t>
  </si>
  <si>
    <t>Italia</t>
  </si>
  <si>
    <t>Cuba</t>
  </si>
  <si>
    <t>Rumania</t>
  </si>
  <si>
    <t>Senegal</t>
  </si>
  <si>
    <t>Argentina</t>
  </si>
  <si>
    <t>China</t>
  </si>
  <si>
    <t>Republica Dominicana</t>
  </si>
  <si>
    <t>Ucrania</t>
  </si>
  <si>
    <t>Uruguay</t>
  </si>
  <si>
    <t>Reino Unido</t>
  </si>
  <si>
    <t>Otros paises de Europa</t>
  </si>
  <si>
    <t>Estados Unidos de América</t>
  </si>
  <si>
    <t>Otros paises de Asia</t>
  </si>
  <si>
    <t>Paraguay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</si>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</sst>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061DE9C7-D2E5-4769-ADEB-1FB43351847C}"/>
    <cellStyle name="Normal" xfId="0" builtinId="0"/>
    <cellStyle name="Normal 2" xfId="1" xr:uid="{709C54CC-189D-4285-8C33-918419CB33DF}"/>
    <cellStyle name="Porcentaje 2" xfId="2" xr:uid="{6BE9F372-A811-4CFF-B3F6-F1C7919A1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74-411F-B460-61E8A52E6B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74-411F-B460-61E8A52E6B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74-411F-B460-61E8A52E6B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74-411F-B460-61E8A52E6B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1290</c:v>
              </c:pt>
              <c:pt idx="1">
                <c:v>949</c:v>
              </c:pt>
              <c:pt idx="2">
                <c:v>12958</c:v>
              </c:pt>
              <c:pt idx="3">
                <c:v>24926</c:v>
              </c:pt>
            </c:numLit>
          </c:val>
          <c:extLst>
            <c:ext xmlns:c16="http://schemas.microsoft.com/office/drawing/2014/chart" uri="{C3380CC4-5D6E-409C-BE32-E72D297353CC}">
              <c16:uniqueId val="{00000007-1974-411F-B460-61E8A52E6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1106171</c:v>
              </c:pt>
              <c:pt idx="1">
                <c:v>1115180</c:v>
              </c:pt>
              <c:pt idx="2">
                <c:v>1115727</c:v>
              </c:pt>
              <c:pt idx="3">
                <c:v>1121117</c:v>
              </c:pt>
              <c:pt idx="4">
                <c:v>1123566</c:v>
              </c:pt>
              <c:pt idx="5">
                <c:v>1127266</c:v>
              </c:pt>
              <c:pt idx="6">
                <c:v>1133641</c:v>
              </c:pt>
              <c:pt idx="7">
                <c:v>1140067</c:v>
              </c:pt>
              <c:pt idx="8">
                <c:v>1141051</c:v>
              </c:pt>
              <c:pt idx="9" formatCode="#,##0">
                <c:v>1141670</c:v>
              </c:pt>
              <c:pt idx="10" formatCode="#,##0">
                <c:v>1138510</c:v>
              </c:pt>
              <c:pt idx="11" formatCode="#,##0">
                <c:v>1132826</c:v>
              </c:pt>
              <c:pt idx="12" formatCode="#,##0">
                <c:v>1132735</c:v>
              </c:pt>
              <c:pt idx="13" formatCode="#,##0">
                <c:v>1127196</c:v>
              </c:pt>
              <c:pt idx="14" formatCode="#,##0">
                <c:v>1122799</c:v>
              </c:pt>
              <c:pt idx="15" formatCode="#,##0">
                <c:v>1120294</c:v>
              </c:pt>
              <c:pt idx="16" formatCode="#,##0">
                <c:v>1119351</c:v>
              </c:pt>
              <c:pt idx="17" formatCode="#,##0">
                <c:v>1119596</c:v>
              </c:pt>
              <c:pt idx="18" formatCode="#,##0">
                <c:v>1121815</c:v>
              </c:pt>
              <c:pt idx="19" formatCode="#,##0">
                <c:v>1120134</c:v>
              </c:pt>
              <c:pt idx="20" formatCode="#,##0">
                <c:v>1119180</c:v>
              </c:pt>
              <c:pt idx="21" formatCode="#,##0">
                <c:v>1123884</c:v>
              </c:pt>
              <c:pt idx="22" formatCode="#,##0">
                <c:v>1123884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76-4E63-8AD4-3AE75F80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-16847</c:v>
              </c:pt>
              <c:pt idx="1">
                <c:v>-22499</c:v>
              </c:pt>
              <c:pt idx="2">
                <c:v>-25528</c:v>
              </c:pt>
              <c:pt idx="3">
                <c:v>-26143</c:v>
              </c:pt>
              <c:pt idx="4">
                <c:v>-24756</c:v>
              </c:pt>
              <c:pt idx="5">
                <c:v>-24653</c:v>
              </c:pt>
              <c:pt idx="6">
                <c:v>-27579</c:v>
              </c:pt>
              <c:pt idx="7">
                <c:v>-31905</c:v>
              </c:pt>
              <c:pt idx="8">
                <c:v>-41723</c:v>
              </c:pt>
              <c:pt idx="9">
                <c:v>-48420</c:v>
              </c:pt>
              <c:pt idx="10">
                <c:v>-44914</c:v>
              </c:pt>
              <c:pt idx="11">
                <c:v>-41607</c:v>
              </c:pt>
              <c:pt idx="12">
                <c:v>-38657</c:v>
              </c:pt>
              <c:pt idx="13">
                <c:v>-34201</c:v>
              </c:pt>
              <c:pt idx="14">
                <c:v>-29671</c:v>
              </c:pt>
              <c:pt idx="15">
                <c:v>-26053</c:v>
              </c:pt>
              <c:pt idx="16">
                <c:v>-17470</c:v>
              </c:pt>
              <c:pt idx="17">
                <c:v>-11517</c:v>
              </c:pt>
              <c:pt idx="18">
                <c:v>-5262</c:v>
              </c:pt>
              <c:pt idx="19">
                <c:v>-1029</c:v>
              </c:pt>
              <c:pt idx="20">
                <c:v>-90</c:v>
              </c:pt>
            </c:numLit>
          </c:val>
          <c:extLst>
            <c:ext xmlns:c16="http://schemas.microsoft.com/office/drawing/2014/chart" uri="{C3380CC4-5D6E-409C-BE32-E72D297353CC}">
              <c16:uniqueId val="{00000000-E5CB-4D49-BAAD-6722B28C01F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16188</c:v>
              </c:pt>
              <c:pt idx="1">
                <c:v>21173</c:v>
              </c:pt>
              <c:pt idx="2">
                <c:v>23951</c:v>
              </c:pt>
              <c:pt idx="3">
                <c:v>24582</c:v>
              </c:pt>
              <c:pt idx="4">
                <c:v>23836</c:v>
              </c:pt>
              <c:pt idx="5">
                <c:v>24165</c:v>
              </c:pt>
              <c:pt idx="6">
                <c:v>27375</c:v>
              </c:pt>
              <c:pt idx="7">
                <c:v>32386</c:v>
              </c:pt>
              <c:pt idx="8">
                <c:v>42334</c:v>
              </c:pt>
              <c:pt idx="9">
                <c:v>49377</c:v>
              </c:pt>
              <c:pt idx="10">
                <c:v>47089</c:v>
              </c:pt>
              <c:pt idx="11">
                <c:v>44978</c:v>
              </c:pt>
              <c:pt idx="12">
                <c:v>41884</c:v>
              </c:pt>
              <c:pt idx="13">
                <c:v>38599</c:v>
              </c:pt>
              <c:pt idx="14">
                <c:v>35410</c:v>
              </c:pt>
              <c:pt idx="15">
                <c:v>33775</c:v>
              </c:pt>
              <c:pt idx="16">
                <c:v>24965</c:v>
              </c:pt>
              <c:pt idx="17">
                <c:v>20306</c:v>
              </c:pt>
              <c:pt idx="18">
                <c:v>11787</c:v>
              </c:pt>
              <c:pt idx="19">
                <c:v>3304</c:v>
              </c:pt>
              <c:pt idx="20">
                <c:v>461</c:v>
              </c:pt>
            </c:numLit>
          </c:val>
          <c:extLst>
            <c:ext xmlns:c16="http://schemas.microsoft.com/office/drawing/2014/chart" uri="{C3380CC4-5D6E-409C-BE32-E72D297353CC}">
              <c16:uniqueId val="{00000001-E5CB-4D49-BAAD-6722B28C0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DF-4BCC-8F42-F6EFEC0FF5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DF-4BCC-8F42-F6EFEC0FF5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DF-4BCC-8F42-F6EFEC0FF5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DF-4BCC-8F42-F6EFEC0FF5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41734</c:v>
              </c:pt>
              <c:pt idx="1">
                <c:v>9640</c:v>
              </c:pt>
              <c:pt idx="2">
                <c:v>143302</c:v>
              </c:pt>
              <c:pt idx="3">
                <c:v>329695</c:v>
              </c:pt>
            </c:numLit>
          </c:val>
          <c:extLst>
            <c:ext xmlns:c16="http://schemas.microsoft.com/office/drawing/2014/chart" uri="{C3380CC4-5D6E-409C-BE32-E72D297353CC}">
              <c16:uniqueId val="{00000007-B9DF-4BCC-8F42-F6EFEC0F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EB-4987-88EF-A42EC283F4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EB-4987-88EF-A42EC283F4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EB-4987-88EF-A42EC283F4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EB-4987-88EF-A42EC283F4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1290</c:v>
              </c:pt>
              <c:pt idx="1">
                <c:v>949</c:v>
              </c:pt>
              <c:pt idx="2">
                <c:v>12958</c:v>
              </c:pt>
              <c:pt idx="3">
                <c:v>24926</c:v>
              </c:pt>
            </c:numLit>
          </c:val>
          <c:extLst>
            <c:ext xmlns:c16="http://schemas.microsoft.com/office/drawing/2014/chart" uri="{C3380CC4-5D6E-409C-BE32-E72D297353CC}">
              <c16:uniqueId val="{00000007-FAEB-4987-88EF-A42EC283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C1-433C-B370-1E04B8CFBB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C1-433C-B370-1E04B8CFBB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1FC1-433C-B370-1E04B8CFBB84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1-433C-B370-1E04B8CFBB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12219</c:v>
              </c:pt>
              <c:pt idx="1">
                <c:v>18287</c:v>
              </c:pt>
              <c:pt idx="2">
                <c:v>329695</c:v>
              </c:pt>
            </c:numLit>
          </c:val>
          <c:extLst>
            <c:ext xmlns:c16="http://schemas.microsoft.com/office/drawing/2014/chart" uri="{C3380CC4-5D6E-409C-BE32-E72D297353CC}">
              <c16:uniqueId val="{00000005-1FC1-433C-B370-1E04B8CFB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07-482A-918D-A751D737D1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07-482A-918D-A751D737D1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07-482A-918D-A751D737D1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07-482A-918D-A751D737D171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07-482A-918D-A751D737D171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07-482A-918D-A751D737D171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07-482A-918D-A751D737D1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36032</c:v>
              </c:pt>
              <c:pt idx="1">
                <c:v>3377</c:v>
              </c:pt>
              <c:pt idx="2">
                <c:v>587</c:v>
              </c:pt>
              <c:pt idx="3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7-1007-482A-918D-A751D737D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AED99F-D61E-4802-A27C-4596FD530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946617-A0C0-4D6F-BBAA-C6CBA794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B27BA45-7062-4144-BF62-15C4034B4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1FCA4B-CC4C-466E-8120-4E035B83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6D75B2-1726-433A-9A77-132EDAAE4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ACBCEF-8C6D-4280-B9C8-32BFAEED7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1C96F55F-A383-4321-955F-D774DDECE022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29407A1-0F00-4E59-9DAE-0D1076F6D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6FC7C45-3FDD-42F3-B4D0-6F1CC0CD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E82706-85D0-4387-80AD-EB3C92E9B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68FC38-D95E-4644-A11C-2B8BAF551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87E88B0-B43D-4E25-84C2-AE3DE63CC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CF76EC-FCE4-4FB7-8930-E0D37ACAA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7EA909-BBDE-45B9-BC1D-6DB4409A4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16C689-4DD5-4D97-A26D-032E1852A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6364B1C-453B-4B96-BA61-6C52C7BA1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E684B07-C834-416D-AF0C-3D037808A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AA0A0FD-7797-4786-AC43-907F6575B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9008765-4BEC-4F26-87A7-A5FC382E3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06678CC-2970-4EF2-8715-3DCA3313C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E135CA-E9A0-478C-BEFC-570BE41C5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C2AB-E699-41A8-A338-D2B01F052C64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A CORUÑA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EC8D683-A959-4311-B798-20D6C924B1CE}"/>
    <hyperlink ref="B14:C14" location="Municipios!A1" display="Municipios" xr:uid="{A0508D3D-93F6-4C36-9D4B-A0C4630C0A06}"/>
    <hyperlink ref="B16:C16" location="'Datos Demograficos'!A1" display="Datos Demograficos" xr:uid="{FA58FE97-A09B-4D84-973C-467F89535B72}"/>
    <hyperlink ref="B18:C18" location="Nacionalidades!A1" display="Nacionalidades" xr:uid="{B439C7F9-D8AC-4835-8F3E-B7C8484B1602}"/>
    <hyperlink ref="H18:I18" location="Trabajo!A1" display="Trabajo" xr:uid="{7DBB76DD-FE9D-4840-8EBB-95C43686964A}"/>
    <hyperlink ref="E12:F12" location="'Datos Economicos'!A1" display="Datos Económicos" xr:uid="{68C8596A-7B7E-411E-BCDC-08DFB73939C1}"/>
    <hyperlink ref="E14" location="Trafico!A1" display="Tráfico" xr:uid="{98EDB756-F5FD-45C6-A4B7-74BF45E9A688}"/>
    <hyperlink ref="E16:F16" location="'Plazas Turisticas'!A1" display="Plazas Turisticas" xr:uid="{CB58EF17-179E-48CB-907F-F79439252D29}"/>
    <hyperlink ref="E18:F18" location="Bancos!A1" display="Bancos" xr:uid="{83D06262-F211-4923-B153-28E4AE17035F}"/>
    <hyperlink ref="H12" location="Presupuestos!A1" display="Presupuestos" xr:uid="{C7B6F838-3AF1-4AAB-A492-2F3C46705DF8}"/>
    <hyperlink ref="H14" location="'Datos Catastrales'!A1" display="Datos Catastrales" xr:uid="{55E6F54B-9EEA-4CAF-853A-287F258E917C}"/>
    <hyperlink ref="H16:I16" location="Hacienda!A1" display="Hacienda" xr:uid="{F4C1402A-8526-413B-B5CA-1902D29B721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673F-D544-48E7-A370-FA9F94BE415B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215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176</v>
      </c>
      <c r="C14" s="99" t="s">
        <v>12</v>
      </c>
      <c r="D14" s="99" t="s">
        <v>216</v>
      </c>
      <c r="E14" s="99" t="s">
        <v>217</v>
      </c>
      <c r="F14" s="99" t="s">
        <v>218</v>
      </c>
      <c r="G14" s="100" t="s">
        <v>219</v>
      </c>
      <c r="H14" s="20"/>
    </row>
    <row r="15" spans="1:8" ht="33" customHeight="1" thickBot="1" x14ac:dyDescent="0.25">
      <c r="A15" s="18"/>
      <c r="B15" s="115">
        <v>768</v>
      </c>
      <c r="C15" s="113">
        <v>762</v>
      </c>
      <c r="D15" s="113"/>
      <c r="E15" s="113">
        <v>6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220</v>
      </c>
      <c r="G17" s="126">
        <v>-2.1656050955414011E-2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221</v>
      </c>
      <c r="F20" s="127">
        <v>21757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222</v>
      </c>
      <c r="F22" s="128">
        <v>1.935875944492492E-2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223</v>
      </c>
      <c r="F24" s="127">
        <v>11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224</v>
      </c>
      <c r="F26" s="128">
        <v>0.11827956989247312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D8DAE64E-D85E-47FC-B3D6-60AE1C3A0C5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A8E4-ECE0-46BB-A24C-7F4403BD4069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225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226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227</v>
      </c>
      <c r="C15" s="131" t="s">
        <v>228</v>
      </c>
      <c r="D15" s="131" t="s">
        <v>229</v>
      </c>
      <c r="E15" s="131" t="s">
        <v>230</v>
      </c>
      <c r="F15" s="131" t="s">
        <v>231</v>
      </c>
      <c r="G15" s="131" t="s">
        <v>232</v>
      </c>
      <c r="H15" s="131" t="s">
        <v>233</v>
      </c>
      <c r="I15" s="131" t="s">
        <v>234</v>
      </c>
      <c r="J15" s="131" t="s">
        <v>235</v>
      </c>
      <c r="K15" s="132" t="s">
        <v>236</v>
      </c>
      <c r="L15" s="133"/>
    </row>
    <row r="16" spans="1:12" ht="32.25" customHeight="1" thickBot="1" x14ac:dyDescent="0.25">
      <c r="A16" s="18"/>
      <c r="B16" s="134">
        <v>391299.09837999992</v>
      </c>
      <c r="C16" s="135">
        <v>42363.247360000001</v>
      </c>
      <c r="D16" s="135">
        <v>217508.0743399999</v>
      </c>
      <c r="E16" s="135">
        <v>421275.2159400002</v>
      </c>
      <c r="F16" s="135">
        <v>14272.17402</v>
      </c>
      <c r="G16" s="135">
        <v>19022.74872</v>
      </c>
      <c r="H16" s="135">
        <v>76040.967629999999</v>
      </c>
      <c r="I16" s="135">
        <v>1318.28712</v>
      </c>
      <c r="J16" s="135">
        <v>50660.011029999994</v>
      </c>
      <c r="K16" s="136">
        <v>1233759.8245400002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237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238</v>
      </c>
      <c r="C19" s="131" t="s">
        <v>239</v>
      </c>
      <c r="D19" s="131" t="s">
        <v>240</v>
      </c>
      <c r="E19" s="131" t="s">
        <v>241</v>
      </c>
      <c r="F19" s="131" t="s">
        <v>242</v>
      </c>
      <c r="G19" s="131" t="s">
        <v>233</v>
      </c>
      <c r="H19" s="131" t="s">
        <v>234</v>
      </c>
      <c r="I19" s="131" t="s">
        <v>235</v>
      </c>
      <c r="J19" s="102" t="s">
        <v>243</v>
      </c>
      <c r="L19" s="20"/>
    </row>
    <row r="20" spans="1:12" ht="32.25" customHeight="1" thickBot="1" x14ac:dyDescent="0.25">
      <c r="A20" s="18"/>
      <c r="B20" s="134">
        <v>364075.42634000012</v>
      </c>
      <c r="C20" s="135">
        <v>541079.85507999989</v>
      </c>
      <c r="D20" s="135">
        <v>2035.0999199999997</v>
      </c>
      <c r="E20" s="135">
        <v>87937.87675000001</v>
      </c>
      <c r="F20" s="135">
        <v>191446.25615000006</v>
      </c>
      <c r="G20" s="135">
        <v>7570.3594500000008</v>
      </c>
      <c r="H20" s="135">
        <v>2357.14806</v>
      </c>
      <c r="I20" s="135">
        <v>15660.468519999999</v>
      </c>
      <c r="J20" s="136">
        <v>1212932.1366300001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244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245</v>
      </c>
      <c r="C23" s="101" t="s">
        <v>246</v>
      </c>
      <c r="D23" s="101" t="s">
        <v>247</v>
      </c>
      <c r="E23" s="101" t="s">
        <v>248</v>
      </c>
      <c r="F23" s="101" t="s">
        <v>249</v>
      </c>
      <c r="G23" s="101" t="s">
        <v>250</v>
      </c>
      <c r="H23" s="102" t="s">
        <v>243</v>
      </c>
      <c r="I23" s="18"/>
      <c r="L23" s="20"/>
    </row>
    <row r="24" spans="1:12" ht="32.25" customHeight="1" thickBot="1" x14ac:dyDescent="0.25">
      <c r="A24" s="18"/>
      <c r="B24" s="137">
        <v>504388.49900000001</v>
      </c>
      <c r="C24" s="135">
        <v>173218.96092999994</v>
      </c>
      <c r="D24" s="135">
        <v>211578.37085999997</v>
      </c>
      <c r="E24" s="135">
        <v>95654.309480000084</v>
      </c>
      <c r="F24" s="135">
        <v>211664.0120300001</v>
      </c>
      <c r="G24" s="135">
        <v>16427.984330000003</v>
      </c>
      <c r="H24" s="136">
        <v>1212932.1366300001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52E8817C-1DE3-4820-9BC8-12B01915DD9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941A-A276-401B-9307-7203EC4382CB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251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252</v>
      </c>
      <c r="C14" s="142"/>
      <c r="D14" s="142"/>
      <c r="E14" s="142"/>
      <c r="F14" s="143"/>
      <c r="I14" s="141" t="s">
        <v>253</v>
      </c>
      <c r="J14" s="143"/>
      <c r="K14" s="20"/>
    </row>
    <row r="15" spans="1:11" ht="44.25" customHeight="1" x14ac:dyDescent="0.2">
      <c r="A15" s="18"/>
      <c r="B15" s="98" t="s">
        <v>254</v>
      </c>
      <c r="C15" s="144">
        <v>1086477</v>
      </c>
      <c r="E15" s="145" t="s">
        <v>255</v>
      </c>
      <c r="F15" s="146">
        <v>561583</v>
      </c>
      <c r="G15" s="18"/>
      <c r="I15" s="98" t="s">
        <v>256</v>
      </c>
      <c r="J15" s="144">
        <v>2685455</v>
      </c>
      <c r="K15" s="20"/>
    </row>
    <row r="16" spans="1:11" ht="44.25" customHeight="1" x14ac:dyDescent="0.2">
      <c r="A16" s="18"/>
      <c r="B16" s="145" t="s">
        <v>257</v>
      </c>
      <c r="C16" s="147">
        <v>49292948.890040003</v>
      </c>
      <c r="E16" s="145" t="s">
        <v>258</v>
      </c>
      <c r="F16" s="148">
        <v>52218.407600000006</v>
      </c>
      <c r="G16" s="18"/>
      <c r="I16" s="145" t="s">
        <v>259</v>
      </c>
      <c r="J16" s="147">
        <v>736421.39999999979</v>
      </c>
      <c r="K16" s="20"/>
    </row>
    <row r="17" spans="1:13" ht="44.25" customHeight="1" thickBot="1" x14ac:dyDescent="0.25">
      <c r="A17" s="18"/>
      <c r="B17" s="145" t="s">
        <v>260</v>
      </c>
      <c r="C17" s="147">
        <v>32937782.632449999</v>
      </c>
      <c r="E17" s="145" t="s">
        <v>261</v>
      </c>
      <c r="F17" s="148">
        <v>20483.054000000004</v>
      </c>
      <c r="G17" s="18"/>
      <c r="I17" s="149" t="s">
        <v>262</v>
      </c>
      <c r="J17" s="150">
        <v>2582707.8000000007</v>
      </c>
      <c r="K17" s="20"/>
    </row>
    <row r="18" spans="1:13" ht="44.25" customHeight="1" thickBot="1" x14ac:dyDescent="0.25">
      <c r="A18" s="18"/>
      <c r="B18" s="149" t="s">
        <v>263</v>
      </c>
      <c r="C18" s="151">
        <v>16355166.257569997</v>
      </c>
      <c r="D18" s="152"/>
      <c r="E18" s="149" t="s">
        <v>264</v>
      </c>
      <c r="F18" s="153">
        <v>31735.353599999999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EBA28D77-A6B1-4F0B-8BED-0D315C837AF9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F8C3F-3ECF-40EA-A518-39335B2D27DA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265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266</v>
      </c>
      <c r="E15" s="6">
        <v>591661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267</v>
      </c>
      <c r="E17" s="6">
        <v>3953.9196857829061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268</v>
      </c>
      <c r="D19" s="78"/>
      <c r="E19" s="6">
        <v>21310.398923099543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269</v>
      </c>
      <c r="D21" s="78"/>
      <c r="E21" s="154">
        <v>0.88757062711606793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D88755E5-CC04-4CD8-A6C1-0DF60684773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151A-B1C4-4FFC-812F-754B3ED58B9D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93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7949.9399733543396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1128449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5.5150919536461104E-2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141.9443421940544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40123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524371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51867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58709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768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823871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1283716.6517999996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6DA125CA-3F68-47A2-B436-D1008A3C70F3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1BCA-3218-4F50-B32C-32F4B1CD03EF}">
  <sheetPr codeName="Hoja4">
    <pageSetUpPr fitToPage="1"/>
  </sheetPr>
  <dimension ref="A4:H116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7949.9399733543396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5577</v>
      </c>
    </row>
    <row r="25" spans="1:7" ht="13.2" x14ac:dyDescent="0.25">
      <c r="B25" s="51" t="s">
        <v>29</v>
      </c>
      <c r="C25" s="52">
        <v>32799</v>
      </c>
    </row>
    <row r="26" spans="1:7" ht="13.2" x14ac:dyDescent="0.25">
      <c r="B26" s="51" t="s">
        <v>30</v>
      </c>
      <c r="C26" s="52">
        <v>1799</v>
      </c>
    </row>
    <row r="27" spans="1:7" ht="13.2" x14ac:dyDescent="0.25">
      <c r="B27" s="51" t="s">
        <v>31</v>
      </c>
      <c r="C27" s="52">
        <v>6160</v>
      </c>
    </row>
    <row r="28" spans="1:7" ht="13.2" x14ac:dyDescent="0.25">
      <c r="B28" s="51" t="s">
        <v>32</v>
      </c>
      <c r="C28" s="52">
        <v>34008</v>
      </c>
    </row>
    <row r="29" spans="1:7" ht="13.2" x14ac:dyDescent="0.25">
      <c r="B29" s="51" t="s">
        <v>33</v>
      </c>
      <c r="C29" s="52">
        <v>5892</v>
      </c>
    </row>
    <row r="30" spans="1:7" ht="13.2" x14ac:dyDescent="0.25">
      <c r="B30" s="51" t="s">
        <v>34</v>
      </c>
      <c r="C30" s="52">
        <v>3299</v>
      </c>
    </row>
    <row r="31" spans="1:7" ht="13.2" x14ac:dyDescent="0.25">
      <c r="B31" s="51" t="s">
        <v>35</v>
      </c>
      <c r="C31" s="52">
        <v>6977</v>
      </c>
    </row>
    <row r="32" spans="1:7" ht="13.2" x14ac:dyDescent="0.25">
      <c r="B32" s="51" t="s">
        <v>36</v>
      </c>
      <c r="C32" s="52">
        <v>13225</v>
      </c>
    </row>
    <row r="33" spans="2:3" ht="13.2" x14ac:dyDescent="0.25">
      <c r="B33" s="51" t="s">
        <v>37</v>
      </c>
      <c r="C33" s="52">
        <v>1800</v>
      </c>
    </row>
    <row r="34" spans="2:3" ht="13.2" x14ac:dyDescent="0.25">
      <c r="B34" s="51" t="s">
        <v>38</v>
      </c>
      <c r="C34" s="52">
        <v>18998</v>
      </c>
    </row>
    <row r="35" spans="2:3" ht="13.2" x14ac:dyDescent="0.25">
      <c r="B35" s="51" t="s">
        <v>39</v>
      </c>
      <c r="C35" s="52">
        <v>4210</v>
      </c>
    </row>
    <row r="36" spans="2:3" ht="13.2" x14ac:dyDescent="0.25">
      <c r="B36" s="51" t="s">
        <v>40</v>
      </c>
      <c r="C36" s="52">
        <v>8178</v>
      </c>
    </row>
    <row r="37" spans="2:3" ht="13.2" x14ac:dyDescent="0.25">
      <c r="B37" s="51" t="s">
        <v>41</v>
      </c>
      <c r="C37" s="52">
        <v>4099</v>
      </c>
    </row>
    <row r="38" spans="2:3" ht="13.2" x14ac:dyDescent="0.25">
      <c r="B38" s="51" t="s">
        <v>42</v>
      </c>
      <c r="C38" s="52">
        <v>3297</v>
      </c>
    </row>
    <row r="39" spans="2:3" ht="13.2" x14ac:dyDescent="0.25">
      <c r="B39" s="51" t="s">
        <v>43</v>
      </c>
      <c r="C39" s="52">
        <v>5094</v>
      </c>
    </row>
    <row r="40" spans="2:3" ht="13.2" x14ac:dyDescent="0.25">
      <c r="B40" s="51" t="s">
        <v>44</v>
      </c>
      <c r="C40" s="52">
        <v>24784</v>
      </c>
    </row>
    <row r="41" spans="2:3" ht="13.2" x14ac:dyDescent="0.25">
      <c r="B41" s="51" t="s">
        <v>45</v>
      </c>
      <c r="C41" s="52">
        <v>1180</v>
      </c>
    </row>
    <row r="42" spans="2:3" ht="13.2" x14ac:dyDescent="0.25">
      <c r="B42" s="51" t="s">
        <v>46</v>
      </c>
      <c r="C42" s="52">
        <v>31573</v>
      </c>
    </row>
    <row r="43" spans="2:3" ht="13.2" x14ac:dyDescent="0.25">
      <c r="B43" s="51" t="s">
        <v>47</v>
      </c>
      <c r="C43" s="52">
        <v>3692</v>
      </c>
    </row>
    <row r="44" spans="2:3" ht="13.2" x14ac:dyDescent="0.25">
      <c r="B44" s="51" t="s">
        <v>48</v>
      </c>
      <c r="C44" s="52">
        <v>3809</v>
      </c>
    </row>
    <row r="45" spans="2:3" ht="13.2" x14ac:dyDescent="0.25">
      <c r="B45" s="51" t="s">
        <v>49</v>
      </c>
      <c r="C45" s="52">
        <v>6775</v>
      </c>
    </row>
    <row r="46" spans="2:3" ht="13.2" x14ac:dyDescent="0.25">
      <c r="B46" s="51" t="s">
        <v>50</v>
      </c>
      <c r="C46" s="52">
        <v>6545</v>
      </c>
    </row>
    <row r="47" spans="2:3" ht="13.2" x14ac:dyDescent="0.25">
      <c r="B47" s="51" t="s">
        <v>51</v>
      </c>
      <c r="C47" s="52">
        <v>7733</v>
      </c>
    </row>
    <row r="48" spans="2:3" ht="13.2" x14ac:dyDescent="0.25">
      <c r="B48" s="51" t="s">
        <v>52</v>
      </c>
      <c r="C48" s="52">
        <v>5072</v>
      </c>
    </row>
    <row r="49" spans="2:3" ht="13.2" x14ac:dyDescent="0.25">
      <c r="B49" s="51" t="s">
        <v>53</v>
      </c>
      <c r="C49" s="52">
        <v>1003</v>
      </c>
    </row>
    <row r="50" spans="2:3" ht="13.2" x14ac:dyDescent="0.25">
      <c r="B50" s="51" t="s">
        <v>54</v>
      </c>
      <c r="C50" s="52">
        <v>1931</v>
      </c>
    </row>
    <row r="51" spans="2:3" ht="13.2" x14ac:dyDescent="0.25">
      <c r="B51" s="51" t="s">
        <v>55</v>
      </c>
      <c r="C51" s="52">
        <v>1683</v>
      </c>
    </row>
    <row r="52" spans="2:3" ht="13.2" x14ac:dyDescent="0.25">
      <c r="B52" s="51" t="s">
        <v>56</v>
      </c>
      <c r="C52" s="52">
        <v>5737</v>
      </c>
    </row>
    <row r="53" spans="2:3" ht="13.2" x14ac:dyDescent="0.25">
      <c r="B53" s="51" t="s">
        <v>57</v>
      </c>
      <c r="C53" s="52">
        <v>249255</v>
      </c>
    </row>
    <row r="54" spans="2:3" ht="13.2" x14ac:dyDescent="0.25">
      <c r="B54" s="51" t="s">
        <v>58</v>
      </c>
      <c r="C54" s="52">
        <v>31047</v>
      </c>
    </row>
    <row r="55" spans="2:3" ht="13.2" x14ac:dyDescent="0.25">
      <c r="B55" s="51" t="s">
        <v>59</v>
      </c>
      <c r="C55" s="52">
        <v>4164</v>
      </c>
    </row>
    <row r="56" spans="2:3" ht="13.2" x14ac:dyDescent="0.25">
      <c r="B56" s="51" t="s">
        <v>60</v>
      </c>
      <c r="C56" s="52">
        <v>2626</v>
      </c>
    </row>
    <row r="57" spans="2:3" ht="13.2" x14ac:dyDescent="0.25">
      <c r="B57" s="51" t="s">
        <v>61</v>
      </c>
      <c r="C57" s="52">
        <v>2803</v>
      </c>
    </row>
    <row r="58" spans="2:3" ht="13.2" x14ac:dyDescent="0.25">
      <c r="B58" s="51" t="s">
        <v>62</v>
      </c>
      <c r="C58" s="52">
        <v>12529</v>
      </c>
    </row>
    <row r="59" spans="2:3" ht="13.2" x14ac:dyDescent="0.25">
      <c r="B59" s="51" t="s">
        <v>63</v>
      </c>
      <c r="C59" s="52">
        <v>64358</v>
      </c>
    </row>
    <row r="60" spans="2:3" ht="13.2" x14ac:dyDescent="0.25">
      <c r="B60" s="51" t="s">
        <v>64</v>
      </c>
      <c r="C60" s="52">
        <v>4728</v>
      </c>
    </row>
    <row r="61" spans="2:3" ht="13.2" x14ac:dyDescent="0.25">
      <c r="B61" s="51" t="s">
        <v>65</v>
      </c>
      <c r="C61" s="52">
        <v>2187</v>
      </c>
    </row>
    <row r="62" spans="2:3" ht="13.2" x14ac:dyDescent="0.25">
      <c r="B62" s="51" t="s">
        <v>66</v>
      </c>
      <c r="C62" s="52">
        <v>1333</v>
      </c>
    </row>
    <row r="63" spans="2:3" ht="13.2" x14ac:dyDescent="0.25">
      <c r="B63" s="51" t="s">
        <v>67</v>
      </c>
      <c r="C63" s="52">
        <v>11603</v>
      </c>
    </row>
    <row r="64" spans="2:3" ht="13.2" x14ac:dyDescent="0.25">
      <c r="B64" s="51" t="s">
        <v>68</v>
      </c>
      <c r="C64" s="52">
        <v>2920</v>
      </c>
    </row>
    <row r="65" spans="2:3" ht="13.2" x14ac:dyDescent="0.25">
      <c r="B65" s="51" t="s">
        <v>69</v>
      </c>
      <c r="C65" s="52">
        <v>3114</v>
      </c>
    </row>
    <row r="66" spans="2:3" ht="13.2" x14ac:dyDescent="0.25">
      <c r="B66" s="51" t="s">
        <v>70</v>
      </c>
      <c r="C66" s="52">
        <v>5283</v>
      </c>
    </row>
    <row r="67" spans="2:3" ht="13.2" x14ac:dyDescent="0.25">
      <c r="B67" s="51" t="s">
        <v>71</v>
      </c>
      <c r="C67" s="52">
        <v>1223</v>
      </c>
    </row>
    <row r="68" spans="2:3" ht="13.2" x14ac:dyDescent="0.25">
      <c r="B68" s="51" t="s">
        <v>72</v>
      </c>
      <c r="C68" s="52">
        <v>3731</v>
      </c>
    </row>
    <row r="69" spans="2:3" ht="13.2" x14ac:dyDescent="0.25">
      <c r="B69" s="51" t="s">
        <v>73</v>
      </c>
      <c r="C69" s="52">
        <v>7750</v>
      </c>
    </row>
    <row r="70" spans="2:3" ht="13.2" x14ac:dyDescent="0.25">
      <c r="B70" s="51" t="s">
        <v>74</v>
      </c>
      <c r="C70" s="52">
        <v>2377</v>
      </c>
    </row>
    <row r="71" spans="2:3" ht="13.2" x14ac:dyDescent="0.25">
      <c r="B71" s="51" t="s">
        <v>75</v>
      </c>
      <c r="C71" s="52">
        <v>6942</v>
      </c>
    </row>
    <row r="72" spans="2:3" ht="13.2" x14ac:dyDescent="0.25">
      <c r="B72" s="51" t="s">
        <v>76</v>
      </c>
      <c r="C72" s="52">
        <v>1202</v>
      </c>
    </row>
    <row r="73" spans="2:3" ht="13.2" x14ac:dyDescent="0.25">
      <c r="B73" s="51" t="s">
        <v>77</v>
      </c>
      <c r="C73" s="52">
        <v>1814</v>
      </c>
    </row>
    <row r="74" spans="2:3" ht="13.2" x14ac:dyDescent="0.25">
      <c r="B74" s="51" t="s">
        <v>78</v>
      </c>
      <c r="C74" s="52">
        <v>5188</v>
      </c>
    </row>
    <row r="75" spans="2:3" ht="13.2" x14ac:dyDescent="0.25">
      <c r="B75" s="51" t="s">
        <v>79</v>
      </c>
      <c r="C75" s="52">
        <v>8176</v>
      </c>
    </row>
    <row r="76" spans="2:3" ht="13.2" x14ac:dyDescent="0.25">
      <c r="B76" s="51" t="s">
        <v>80</v>
      </c>
      <c r="C76" s="52">
        <v>4381</v>
      </c>
    </row>
    <row r="77" spans="2:3" ht="13.2" x14ac:dyDescent="0.25">
      <c r="B77" s="51" t="s">
        <v>81</v>
      </c>
      <c r="C77" s="52">
        <v>39320</v>
      </c>
    </row>
    <row r="78" spans="2:3" ht="13.2" x14ac:dyDescent="0.25">
      <c r="B78" s="51" t="s">
        <v>82</v>
      </c>
      <c r="C78" s="52">
        <v>4876</v>
      </c>
    </row>
    <row r="79" spans="2:3" ht="13.2" x14ac:dyDescent="0.25">
      <c r="B79" s="51" t="s">
        <v>83</v>
      </c>
      <c r="C79" s="52">
        <v>6942</v>
      </c>
    </row>
    <row r="80" spans="2:3" ht="13.2" x14ac:dyDescent="0.25">
      <c r="B80" s="51" t="s">
        <v>84</v>
      </c>
      <c r="C80" s="52">
        <v>14069</v>
      </c>
    </row>
    <row r="81" spans="2:3" ht="13.2" x14ac:dyDescent="0.25">
      <c r="B81" s="51" t="s">
        <v>85</v>
      </c>
      <c r="C81" s="52">
        <v>38304</v>
      </c>
    </row>
    <row r="82" spans="2:3" ht="13.2" x14ac:dyDescent="0.25">
      <c r="B82" s="51" t="s">
        <v>86</v>
      </c>
      <c r="C82" s="52">
        <v>12762</v>
      </c>
    </row>
    <row r="83" spans="2:3" ht="13.2" x14ac:dyDescent="0.25">
      <c r="B83" s="51" t="s">
        <v>87</v>
      </c>
      <c r="C83" s="52">
        <v>7732</v>
      </c>
    </row>
    <row r="84" spans="2:3" ht="13.2" x14ac:dyDescent="0.25">
      <c r="B84" s="51" t="s">
        <v>88</v>
      </c>
      <c r="C84" s="52">
        <v>5448</v>
      </c>
    </row>
    <row r="85" spans="2:3" ht="13.2" x14ac:dyDescent="0.25">
      <c r="B85" s="51" t="s">
        <v>89</v>
      </c>
      <c r="C85" s="52">
        <v>6055</v>
      </c>
    </row>
    <row r="86" spans="2:3" ht="13.2" x14ac:dyDescent="0.25">
      <c r="B86" s="51" t="s">
        <v>90</v>
      </c>
      <c r="C86" s="52">
        <v>5148</v>
      </c>
    </row>
    <row r="87" spans="2:3" ht="13.2" x14ac:dyDescent="0.25">
      <c r="B87" s="51" t="s">
        <v>91</v>
      </c>
      <c r="C87" s="52">
        <v>2391</v>
      </c>
    </row>
    <row r="88" spans="2:3" ht="13.2" x14ac:dyDescent="0.25">
      <c r="B88" s="51" t="s">
        <v>92</v>
      </c>
      <c r="C88" s="52">
        <v>8292</v>
      </c>
    </row>
    <row r="89" spans="2:3" ht="13.2" x14ac:dyDescent="0.25">
      <c r="B89" s="51" t="s">
        <v>93</v>
      </c>
      <c r="C89" s="52">
        <v>4578</v>
      </c>
    </row>
    <row r="90" spans="2:3" ht="13.2" x14ac:dyDescent="0.25">
      <c r="B90" s="51" t="s">
        <v>94</v>
      </c>
      <c r="C90" s="52">
        <v>9181</v>
      </c>
    </row>
    <row r="91" spans="2:3" ht="13.2" x14ac:dyDescent="0.25">
      <c r="B91" s="51" t="s">
        <v>95</v>
      </c>
      <c r="C91" s="52">
        <v>5303</v>
      </c>
    </row>
    <row r="92" spans="2:3" ht="13.2" x14ac:dyDescent="0.25">
      <c r="B92" s="51" t="s">
        <v>96</v>
      </c>
      <c r="C92" s="52">
        <v>7455</v>
      </c>
    </row>
    <row r="93" spans="2:3" ht="13.2" x14ac:dyDescent="0.25">
      <c r="B93" s="51" t="s">
        <v>97</v>
      </c>
      <c r="C93" s="52">
        <v>9777</v>
      </c>
    </row>
    <row r="94" spans="2:3" ht="13.2" x14ac:dyDescent="0.25">
      <c r="B94" s="51" t="s">
        <v>98</v>
      </c>
      <c r="C94" s="52">
        <v>9080</v>
      </c>
    </row>
    <row r="95" spans="2:3" ht="13.2" x14ac:dyDescent="0.25">
      <c r="B95" s="51" t="s">
        <v>99</v>
      </c>
      <c r="C95" s="52">
        <v>10759</v>
      </c>
    </row>
    <row r="96" spans="2:3" ht="13.2" x14ac:dyDescent="0.25">
      <c r="B96" s="51" t="s">
        <v>100</v>
      </c>
      <c r="C96" s="52">
        <v>27030</v>
      </c>
    </row>
    <row r="97" spans="2:3" ht="13.2" x14ac:dyDescent="0.25">
      <c r="B97" s="51" t="s">
        <v>101</v>
      </c>
      <c r="C97" s="52">
        <v>4392</v>
      </c>
    </row>
    <row r="98" spans="2:3" ht="13.2" x14ac:dyDescent="0.25">
      <c r="B98" s="51" t="s">
        <v>102</v>
      </c>
      <c r="C98" s="52">
        <v>17193</v>
      </c>
    </row>
    <row r="99" spans="2:3" ht="13.2" x14ac:dyDescent="0.25">
      <c r="B99" s="51" t="s">
        <v>103</v>
      </c>
      <c r="C99" s="52">
        <v>2743</v>
      </c>
    </row>
    <row r="100" spans="2:3" ht="13.2" x14ac:dyDescent="0.25">
      <c r="B100" s="51" t="s">
        <v>104</v>
      </c>
      <c r="C100" s="52">
        <v>9296</v>
      </c>
    </row>
    <row r="101" spans="2:3" ht="13.2" x14ac:dyDescent="0.25">
      <c r="B101" s="51" t="s">
        <v>105</v>
      </c>
      <c r="C101" s="52">
        <v>99491</v>
      </c>
    </row>
    <row r="102" spans="2:3" ht="13.2" x14ac:dyDescent="0.25">
      <c r="B102" s="51" t="s">
        <v>106</v>
      </c>
      <c r="C102" s="52">
        <v>1454</v>
      </c>
    </row>
    <row r="103" spans="2:3" ht="13.2" x14ac:dyDescent="0.25">
      <c r="B103" s="51" t="s">
        <v>107</v>
      </c>
      <c r="C103" s="52">
        <v>1755</v>
      </c>
    </row>
    <row r="104" spans="2:3" ht="13.2" x14ac:dyDescent="0.25">
      <c r="B104" s="51" t="s">
        <v>108</v>
      </c>
      <c r="C104" s="52">
        <v>1070</v>
      </c>
    </row>
    <row r="105" spans="2:3" ht="13.2" x14ac:dyDescent="0.25">
      <c r="B105" s="51" t="s">
        <v>109</v>
      </c>
      <c r="C105" s="52">
        <v>19133</v>
      </c>
    </row>
    <row r="106" spans="2:3" ht="13.2" x14ac:dyDescent="0.25">
      <c r="B106" s="51" t="s">
        <v>110</v>
      </c>
      <c r="C106" s="52">
        <v>1072</v>
      </c>
    </row>
    <row r="107" spans="2:3" ht="13.2" x14ac:dyDescent="0.25">
      <c r="B107" s="51" t="s">
        <v>111</v>
      </c>
      <c r="C107" s="52">
        <v>3199</v>
      </c>
    </row>
    <row r="108" spans="2:3" ht="13.2" x14ac:dyDescent="0.25">
      <c r="B108" s="51" t="s">
        <v>112</v>
      </c>
      <c r="C108" s="52">
        <v>3399</v>
      </c>
    </row>
    <row r="109" spans="2:3" ht="13.2" x14ac:dyDescent="0.25">
      <c r="B109" s="51" t="s">
        <v>113</v>
      </c>
      <c r="C109" s="52">
        <v>2993</v>
      </c>
    </row>
    <row r="110" spans="2:3" ht="13.2" x14ac:dyDescent="0.25">
      <c r="B110" s="51" t="s">
        <v>114</v>
      </c>
      <c r="C110" s="52">
        <v>3751</v>
      </c>
    </row>
    <row r="111" spans="2:3" ht="13.2" x14ac:dyDescent="0.25">
      <c r="B111" s="51" t="s">
        <v>115</v>
      </c>
      <c r="C111" s="52">
        <v>6859</v>
      </c>
    </row>
    <row r="112" spans="2:3" ht="13.2" x14ac:dyDescent="0.25">
      <c r="B112" s="51" t="s">
        <v>116</v>
      </c>
      <c r="C112" s="52">
        <v>4939</v>
      </c>
    </row>
    <row r="113" spans="2:3" ht="13.2" x14ac:dyDescent="0.25">
      <c r="B113" s="51" t="s">
        <v>117</v>
      </c>
      <c r="C113" s="52">
        <v>1252</v>
      </c>
    </row>
    <row r="114" spans="2:3" ht="13.2" x14ac:dyDescent="0.25">
      <c r="B114" s="51" t="s">
        <v>118</v>
      </c>
      <c r="C114" s="52">
        <v>1232</v>
      </c>
    </row>
    <row r="115" spans="2:3" ht="13.2" x14ac:dyDescent="0.25">
      <c r="B115" s="51" t="s">
        <v>119</v>
      </c>
      <c r="C115" s="52">
        <v>6799</v>
      </c>
    </row>
    <row r="116" spans="2:3" ht="13.2" x14ac:dyDescent="0.25">
      <c r="B116" s="51" t="s">
        <v>120</v>
      </c>
      <c r="C116" s="52">
        <v>4262</v>
      </c>
    </row>
  </sheetData>
  <mergeCells count="3">
    <mergeCell ref="C6:E6"/>
    <mergeCell ref="C8:E8"/>
    <mergeCell ref="C10:E10"/>
  </mergeCells>
  <hyperlinks>
    <hyperlink ref="A7" location="Indice!A1" display="Índice" xr:uid="{CA7FBE22-3225-489F-BFF7-42089172DB8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50BF-AA47-4515-83A1-8A88780975F0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1123884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121</v>
      </c>
      <c r="D13" s="23">
        <v>0.52100272143446447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122</v>
      </c>
      <c r="D15" s="23">
        <v>5.5150919536461104E-2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123</v>
      </c>
      <c r="C17" s="5"/>
      <c r="D17" s="23">
        <v>0.59303775041892359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141.9443421940544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124</v>
      </c>
      <c r="H24" s="39"/>
      <c r="I24" s="57"/>
      <c r="J24" s="23">
        <v>0.26044597496209398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125</v>
      </c>
      <c r="H26" s="39"/>
      <c r="J26" s="6">
        <v>6004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126</v>
      </c>
      <c r="H28" s="58"/>
      <c r="I28" s="58"/>
      <c r="J28" s="6">
        <v>3967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127</v>
      </c>
      <c r="H30" s="39"/>
      <c r="J30" s="6">
        <v>13005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128</v>
      </c>
      <c r="H32" s="39"/>
      <c r="J32" s="6">
        <v>-7001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129</v>
      </c>
      <c r="H34" s="59"/>
      <c r="I34" s="59" t="s">
        <v>130</v>
      </c>
      <c r="J34" s="59"/>
      <c r="K34" s="20"/>
    </row>
    <row r="35" spans="1:11" ht="18" customHeight="1" x14ac:dyDescent="0.25">
      <c r="A35" s="18"/>
      <c r="C35" s="39"/>
      <c r="G35" s="60">
        <v>136864</v>
      </c>
      <c r="H35" s="60"/>
      <c r="I35" s="60">
        <v>156809</v>
      </c>
      <c r="J35" s="60"/>
      <c r="K35" s="20"/>
    </row>
    <row r="36" spans="1:11" ht="23.25" customHeight="1" x14ac:dyDescent="0.25">
      <c r="A36" s="18"/>
      <c r="C36" s="39"/>
      <c r="G36" s="61" t="s">
        <v>131</v>
      </c>
      <c r="H36" s="61" t="s">
        <v>132</v>
      </c>
      <c r="I36" s="61" t="s">
        <v>131</v>
      </c>
      <c r="J36" s="61" t="s">
        <v>132</v>
      </c>
      <c r="K36" s="20"/>
    </row>
    <row r="37" spans="1:11" ht="18" customHeight="1" x14ac:dyDescent="0.25">
      <c r="A37" s="18"/>
      <c r="B37" s="5" t="s">
        <v>133</v>
      </c>
      <c r="C37" s="39"/>
      <c r="G37" s="62">
        <v>70408</v>
      </c>
      <c r="H37" s="62">
        <v>66456</v>
      </c>
      <c r="I37" s="62">
        <v>80659</v>
      </c>
      <c r="J37" s="62">
        <v>76150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DCAB76DB-5F9E-481A-8B99-36A2FC8FF57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293A7-071F-4E4F-BBB5-AAF3B4577541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134</v>
      </c>
      <c r="C11" s="65">
        <v>1066214</v>
      </c>
      <c r="D11" s="66"/>
      <c r="E11" s="67" t="s">
        <v>135</v>
      </c>
      <c r="F11" s="65">
        <v>62235</v>
      </c>
      <c r="G11" s="67" t="s">
        <v>136</v>
      </c>
      <c r="H11" s="66"/>
      <c r="I11" s="65">
        <v>14582</v>
      </c>
      <c r="J11" s="67" t="s">
        <v>137</v>
      </c>
      <c r="K11" s="68">
        <v>7150</v>
      </c>
    </row>
    <row r="12" spans="1:11" ht="16.8" thickBot="1" x14ac:dyDescent="0.3">
      <c r="A12" s="1"/>
      <c r="B12" s="64" t="s">
        <v>138</v>
      </c>
      <c r="C12" s="65">
        <v>37400</v>
      </c>
      <c r="D12" s="67"/>
      <c r="E12" s="67" t="s">
        <v>139</v>
      </c>
      <c r="F12" s="65">
        <v>3018</v>
      </c>
      <c r="G12" s="67" t="s">
        <v>140</v>
      </c>
      <c r="H12" s="67"/>
      <c r="I12" s="65">
        <v>65</v>
      </c>
      <c r="J12" s="67" t="s">
        <v>141</v>
      </c>
      <c r="K12" s="68">
        <v>20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142</v>
      </c>
      <c r="C14" s="70"/>
      <c r="D14" s="70"/>
      <c r="E14" s="71"/>
      <c r="F14" s="1"/>
      <c r="G14" s="72" t="s">
        <v>143</v>
      </c>
      <c r="H14" s="73"/>
      <c r="I14" s="74">
        <f>'Datos Demograficos'!D11</f>
        <v>1123884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144</v>
      </c>
      <c r="C16" s="75">
        <v>10175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145</v>
      </c>
      <c r="C17" s="75">
        <v>7451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146</v>
      </c>
      <c r="C18" s="75">
        <v>4727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147</v>
      </c>
      <c r="C19" s="75">
        <v>4187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148</v>
      </c>
      <c r="C20" s="75">
        <v>3552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149</v>
      </c>
      <c r="C21" s="75">
        <v>3225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150</v>
      </c>
      <c r="C22" s="75">
        <v>2925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151</v>
      </c>
      <c r="C23" s="75">
        <v>2492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152</v>
      </c>
      <c r="C24" s="75">
        <v>1982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153</v>
      </c>
      <c r="C25" s="75">
        <v>1907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154</v>
      </c>
      <c r="C26" s="75">
        <v>1802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155</v>
      </c>
      <c r="C27" s="75">
        <v>1581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156</v>
      </c>
      <c r="C28" s="75">
        <v>1478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157</v>
      </c>
      <c r="C29" s="75">
        <v>1437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158</v>
      </c>
      <c r="C30" s="75">
        <v>1060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159</v>
      </c>
      <c r="C31" s="75">
        <v>1054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160</v>
      </c>
      <c r="C32" s="75">
        <v>830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161</v>
      </c>
      <c r="C33" s="75">
        <v>785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162</v>
      </c>
      <c r="C34" s="75">
        <v>709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163</v>
      </c>
      <c r="C35" s="75">
        <v>654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164</v>
      </c>
      <c r="C36" s="75">
        <v>620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39D772B3-3A47-4EEA-8B96-A63AA07D630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DA3D-9FAA-40CE-9343-AF875C80BA21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165</v>
      </c>
      <c r="E12" s="76">
        <v>309500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166</v>
      </c>
      <c r="C14" s="77"/>
      <c r="D14" s="77"/>
      <c r="E14" s="76">
        <v>81859</v>
      </c>
    </row>
    <row r="15" spans="1:9" x14ac:dyDescent="0.2">
      <c r="A15" s="18"/>
      <c r="E15" s="76"/>
    </row>
    <row r="16" spans="1:9" x14ac:dyDescent="0.2">
      <c r="A16" s="18"/>
      <c r="B16" s="5" t="s">
        <v>167</v>
      </c>
      <c r="D16" s="78"/>
      <c r="E16" s="76">
        <v>51867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168</v>
      </c>
      <c r="D18" s="78"/>
      <c r="E18" s="76">
        <v>29992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169</v>
      </c>
      <c r="D20" s="78"/>
      <c r="E20" s="80">
        <v>9.000968349883208E-2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170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171</v>
      </c>
      <c r="E26" s="84"/>
      <c r="F26" s="84"/>
      <c r="G26" s="84"/>
      <c r="H26" s="85"/>
    </row>
    <row r="27" spans="1:10" ht="16.8" thickBot="1" x14ac:dyDescent="0.35">
      <c r="C27" s="2"/>
      <c r="D27" s="86" t="s">
        <v>172</v>
      </c>
      <c r="E27" s="86" t="s">
        <v>173</v>
      </c>
      <c r="F27" s="86" t="s">
        <v>174</v>
      </c>
      <c r="G27" s="86" t="s">
        <v>175</v>
      </c>
      <c r="H27" s="86" t="s">
        <v>176</v>
      </c>
    </row>
    <row r="28" spans="1:10" ht="43.5" customHeight="1" thickBot="1" x14ac:dyDescent="0.25">
      <c r="C28" s="86" t="s">
        <v>177</v>
      </c>
      <c r="D28" s="87">
        <v>41734</v>
      </c>
      <c r="E28" s="87">
        <v>9640</v>
      </c>
      <c r="F28" s="87">
        <v>143302</v>
      </c>
      <c r="G28" s="88">
        <v>329695</v>
      </c>
      <c r="H28" s="88">
        <f>SUM(D28:G28)</f>
        <v>524371</v>
      </c>
    </row>
  </sheetData>
  <mergeCells count="3">
    <mergeCell ref="B14:D14"/>
    <mergeCell ref="D24:H24"/>
    <mergeCell ref="D26:H26"/>
  </mergeCells>
  <hyperlinks>
    <hyperlink ref="B7" location="Indice!A1" display="Índice" xr:uid="{942BD8CF-E951-40DC-94CA-21220355C86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40D9A-1C0F-4515-95D9-4A8A18285098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178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179</v>
      </c>
      <c r="D13" s="92"/>
      <c r="E13" s="93"/>
      <c r="H13" s="91" t="s">
        <v>180</v>
      </c>
      <c r="I13" s="92"/>
      <c r="J13" s="92"/>
      <c r="K13" s="93"/>
      <c r="L13" s="2"/>
      <c r="M13" s="2"/>
      <c r="N13" s="91" t="s">
        <v>181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182</v>
      </c>
      <c r="D14" s="96" t="s">
        <v>183</v>
      </c>
      <c r="E14" s="96" t="s">
        <v>184</v>
      </c>
      <c r="G14" s="97"/>
      <c r="H14" s="98" t="s">
        <v>172</v>
      </c>
      <c r="I14" s="99" t="s">
        <v>173</v>
      </c>
      <c r="J14" s="99" t="s">
        <v>174</v>
      </c>
      <c r="K14" s="100" t="s">
        <v>175</v>
      </c>
      <c r="L14" s="2"/>
      <c r="M14" s="2"/>
      <c r="N14" s="95" t="s">
        <v>185</v>
      </c>
      <c r="O14" s="101" t="s">
        <v>186</v>
      </c>
      <c r="P14" s="101" t="s">
        <v>187</v>
      </c>
      <c r="Q14" s="102" t="s">
        <v>188</v>
      </c>
      <c r="R14" s="20"/>
    </row>
    <row r="15" spans="1:18" ht="35.25" customHeight="1" x14ac:dyDescent="0.2">
      <c r="A15" s="18"/>
      <c r="B15" s="103" t="s">
        <v>177</v>
      </c>
      <c r="C15" s="104">
        <v>28019</v>
      </c>
      <c r="D15" s="105">
        <v>396955</v>
      </c>
      <c r="E15" s="106">
        <v>12390</v>
      </c>
      <c r="G15" s="103" t="s">
        <v>177</v>
      </c>
      <c r="H15" s="107">
        <v>4888</v>
      </c>
      <c r="I15" s="105">
        <v>6442</v>
      </c>
      <c r="J15" s="105">
        <v>124305</v>
      </c>
      <c r="K15" s="108">
        <v>301729</v>
      </c>
      <c r="L15" s="109"/>
      <c r="M15" s="103" t="s">
        <v>177</v>
      </c>
      <c r="N15" s="110">
        <v>80717</v>
      </c>
      <c r="O15" s="110">
        <v>67303</v>
      </c>
      <c r="P15" s="110">
        <v>59166</v>
      </c>
      <c r="Q15" s="106">
        <v>230193</v>
      </c>
      <c r="R15" s="20"/>
    </row>
    <row r="16" spans="1:18" ht="38.25" customHeight="1" thickBot="1" x14ac:dyDescent="0.25">
      <c r="A16" s="18"/>
      <c r="B16" s="111" t="s">
        <v>189</v>
      </c>
      <c r="C16" s="112">
        <v>12219</v>
      </c>
      <c r="D16" s="113">
        <v>18287</v>
      </c>
      <c r="E16" s="114">
        <v>9617</v>
      </c>
      <c r="G16" s="111" t="s">
        <v>189</v>
      </c>
      <c r="H16" s="112">
        <v>1290</v>
      </c>
      <c r="I16" s="113">
        <v>949</v>
      </c>
      <c r="J16" s="113">
        <v>12958</v>
      </c>
      <c r="K16" s="114">
        <v>24926</v>
      </c>
      <c r="L16" s="109"/>
      <c r="M16" s="111" t="s">
        <v>189</v>
      </c>
      <c r="N16" s="113">
        <v>36032</v>
      </c>
      <c r="O16" s="113">
        <v>3377</v>
      </c>
      <c r="P16" s="113">
        <v>587</v>
      </c>
      <c r="Q16" s="114">
        <v>129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97094F7-D4BB-4BF2-BB52-96F10E39AF8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3259-5539-4B77-A4C3-F824473E31E5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190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191</v>
      </c>
      <c r="C14" s="99" t="s">
        <v>192</v>
      </c>
      <c r="D14" s="99" t="s">
        <v>193</v>
      </c>
      <c r="E14" s="99" t="s">
        <v>194</v>
      </c>
      <c r="F14" s="99" t="s">
        <v>195</v>
      </c>
      <c r="G14" s="100" t="s">
        <v>196</v>
      </c>
      <c r="H14" s="109"/>
      <c r="I14" s="20"/>
    </row>
    <row r="15" spans="1:9" ht="32.25" customHeight="1" thickBot="1" x14ac:dyDescent="0.25">
      <c r="A15" s="18"/>
      <c r="B15" s="115">
        <v>645442</v>
      </c>
      <c r="C15" s="113">
        <v>65652</v>
      </c>
      <c r="D15" s="113">
        <v>92653</v>
      </c>
      <c r="E15" s="113">
        <v>1432</v>
      </c>
      <c r="F15" s="113">
        <v>5148</v>
      </c>
      <c r="G15" s="114">
        <v>13544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197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198</v>
      </c>
      <c r="C20" s="99" t="s">
        <v>199</v>
      </c>
      <c r="D20" s="100" t="s">
        <v>200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378615</v>
      </c>
      <c r="C21" s="113">
        <v>336247</v>
      </c>
      <c r="D21" s="114">
        <v>714862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BF4D6EA6-4CB3-4912-9E81-79CDE821B3A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AC90-E8DB-44E1-B9EC-B328D8D8C8E5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201</v>
      </c>
      <c r="I12" s="20"/>
    </row>
    <row r="13" spans="1:9" ht="18.75" customHeight="1" x14ac:dyDescent="0.25">
      <c r="A13" s="18"/>
      <c r="B13" s="117" t="s">
        <v>202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203</v>
      </c>
      <c r="D15" s="99" t="s">
        <v>204</v>
      </c>
      <c r="E15" s="99" t="s">
        <v>205</v>
      </c>
      <c r="F15" s="99" t="s">
        <v>206</v>
      </c>
      <c r="G15" s="118" t="s">
        <v>207</v>
      </c>
      <c r="H15" s="100" t="s">
        <v>176</v>
      </c>
      <c r="I15" s="20"/>
    </row>
    <row r="16" spans="1:9" ht="33.75" customHeight="1" x14ac:dyDescent="0.2">
      <c r="A16" s="18"/>
      <c r="B16" s="119" t="s">
        <v>208</v>
      </c>
      <c r="C16" s="120">
        <v>133</v>
      </c>
      <c r="D16" s="120">
        <v>23</v>
      </c>
      <c r="E16" s="120">
        <v>753</v>
      </c>
      <c r="F16" s="120">
        <v>155</v>
      </c>
      <c r="G16" s="121">
        <v>178</v>
      </c>
      <c r="H16" s="122">
        <v>1242</v>
      </c>
      <c r="I16" s="20"/>
    </row>
    <row r="17" spans="1:9" ht="32.25" customHeight="1" thickBot="1" x14ac:dyDescent="0.25">
      <c r="A17" s="18"/>
      <c r="B17" s="123" t="s">
        <v>209</v>
      </c>
      <c r="C17" s="113">
        <v>145</v>
      </c>
      <c r="D17" s="113">
        <v>66</v>
      </c>
      <c r="E17" s="113">
        <v>813</v>
      </c>
      <c r="F17" s="113">
        <v>157</v>
      </c>
      <c r="G17" s="124">
        <v>188</v>
      </c>
      <c r="H17" s="114">
        <v>1369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210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203</v>
      </c>
      <c r="D21" s="99" t="s">
        <v>211</v>
      </c>
      <c r="E21" s="99" t="s">
        <v>212</v>
      </c>
      <c r="F21" s="99" t="s">
        <v>213</v>
      </c>
      <c r="G21" s="118" t="s">
        <v>214</v>
      </c>
      <c r="H21" s="100" t="s">
        <v>176</v>
      </c>
      <c r="I21" s="20"/>
    </row>
    <row r="22" spans="1:9" ht="33.75" customHeight="1" x14ac:dyDescent="0.2">
      <c r="A22" s="18"/>
      <c r="B22" s="119" t="s">
        <v>208</v>
      </c>
      <c r="C22" s="120">
        <v>2777</v>
      </c>
      <c r="D22" s="120">
        <v>5685</v>
      </c>
      <c r="E22" s="120">
        <v>28115</v>
      </c>
      <c r="F22" s="120">
        <v>2010</v>
      </c>
      <c r="G22" s="121">
        <v>6869</v>
      </c>
      <c r="H22" s="122">
        <v>45456</v>
      </c>
      <c r="I22" s="20"/>
    </row>
    <row r="23" spans="1:9" ht="32.25" customHeight="1" thickBot="1" x14ac:dyDescent="0.25">
      <c r="A23" s="18"/>
      <c r="B23" s="123" t="s">
        <v>209</v>
      </c>
      <c r="C23" s="113">
        <v>2974</v>
      </c>
      <c r="D23" s="113">
        <v>15951</v>
      </c>
      <c r="E23" s="113">
        <v>30543</v>
      </c>
      <c r="F23" s="113">
        <v>2032</v>
      </c>
      <c r="G23" s="124">
        <v>7209</v>
      </c>
      <c r="H23" s="114">
        <v>58709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4FBF9956-9B4E-4418-928A-E2901614A345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2025-05-30T10:42:19Z</dcterms:modified>
</cp:coreProperties>
</file>